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7880" yWindow="262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1" l="1"/>
  <c r="D18" i="1"/>
  <c r="F18" i="1"/>
  <c r="H18" i="1"/>
</calcChain>
</file>

<file path=xl/sharedStrings.xml><?xml version="1.0" encoding="utf-8"?>
<sst xmlns="http://schemas.openxmlformats.org/spreadsheetml/2006/main" count="25" uniqueCount="24">
  <si>
    <r>
      <rPr>
        <b/>
        <sz val="12"/>
        <color rgb="FFFF6600"/>
        <rFont val="Calibri"/>
        <scheme val="minor"/>
      </rPr>
      <t>AdWerx</t>
    </r>
    <r>
      <rPr>
        <b/>
        <sz val="12"/>
        <color theme="1"/>
        <rFont val="Calibri"/>
        <family val="2"/>
        <charset val="134"/>
        <scheme val="minor"/>
      </rPr>
      <t xml:space="preserve"> for Real Estate</t>
    </r>
    <r>
      <rPr>
        <sz val="12"/>
        <color theme="1"/>
        <rFont val="Calibri"/>
        <family val="2"/>
        <charset val="134"/>
        <scheme val="minor"/>
      </rPr>
      <t xml:space="preserve"> Client Value Calculator</t>
    </r>
  </si>
  <si>
    <t>Instructions:</t>
  </si>
  <si>
    <t>Enter your information next to each input below based on your typical client, your typical listing, and your market.</t>
  </si>
  <si>
    <t>See how each input affects the values in the Client Lifetime Value Formula.</t>
  </si>
  <si>
    <t>Inputs</t>
  </si>
  <si>
    <t>Notes</t>
  </si>
  <si>
    <t>Average Commission</t>
  </si>
  <si>
    <t>Based on $200,000 Home Sale</t>
  </si>
  <si>
    <t>Average Age of Client</t>
  </si>
  <si>
    <t>NAR National Average: 53</t>
  </si>
  <si>
    <t>Average Years in Home</t>
  </si>
  <si>
    <t>NAR National Average: 9 years</t>
  </si>
  <si>
    <t>Probabilty of Repeat Client</t>
  </si>
  <si>
    <t>NAR National Average: 25%.</t>
  </si>
  <si>
    <t>Average Referrals From Single Deal</t>
  </si>
  <si>
    <t>Client Lifetime Value Formula</t>
  </si>
  <si>
    <t>Avg Commission</t>
  </si>
  <si>
    <t>Repeat Multiplier*</t>
  </si>
  <si>
    <t>Referral Multiplier</t>
  </si>
  <si>
    <t>Client Lifetime Value</t>
  </si>
  <si>
    <t>x</t>
  </si>
  <si>
    <t>=</t>
  </si>
  <si>
    <t>* NAR reports major dropoff in % of homesellers nationwide over age of 75</t>
  </si>
  <si>
    <t>*Adds 1 to include the value of your current deal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</si>
</sst>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charset val="134"/>
      <scheme val="minor"/>
    </font>
    <font>
      <sz val="12"/>
      <color rgb="FFFF0000"/>
      <name val="Calibri"/>
      <family val="2"/>
      <charset val="134"/>
      <scheme val="minor"/>
    </font>
    <font>
      <b/>
      <sz val="12"/>
      <color theme="1"/>
      <name val="Calibri"/>
      <family val="2"/>
      <charset val="134"/>
      <scheme val="minor"/>
    </font>
    <font>
      <b/>
      <sz val="12"/>
      <color rgb="FFFF6600"/>
      <name val="Calibri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5" fillId="0" borderId="0" xfId="0" applyFont="1"/>
    <xf numFmtId="0" fontId="2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6" fontId="0" fillId="2" borderId="12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2" xfId="0" applyNumberFormat="1" applyFill="1" applyBorder="1" applyAlignment="1">
      <alignment horizontal="center"/>
    </xf>
    <xf numFmtId="9" fontId="0" fillId="2" borderId="13" xfId="2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" xfId="0" applyBorder="1"/>
    <xf numFmtId="0" fontId="0" fillId="0" borderId="14" xfId="0" applyFont="1" applyBorder="1" applyAlignment="1">
      <alignment horizontal="left"/>
    </xf>
    <xf numFmtId="0" fontId="0" fillId="0" borderId="12" xfId="0" applyBorder="1"/>
    <xf numFmtId="0" fontId="0" fillId="0" borderId="11" xfId="0" applyBorder="1"/>
    <xf numFmtId="0" fontId="0" fillId="0" borderId="2" xfId="0" applyBorder="1"/>
    <xf numFmtId="0" fontId="0" fillId="0" borderId="15" xfId="0" applyBorder="1"/>
  </cellXfs>
  <cellStyles count="17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="160" zoomScaleNormal="160" zoomScalePageLayoutView="160" workbookViewId="0">
      <selection activeCell="E8" sqref="E8"/>
    </sheetView>
  </sheetViews>
  <sheetFormatPr baseColWidth="10" defaultRowHeight="15" x14ac:dyDescent="0"/>
  <cols>
    <col min="1" max="1" width="3" style="1" customWidth="1"/>
    <col min="2" max="2" width="14.83203125" style="2" customWidth="1"/>
    <col min="3" max="3" width="6.6640625" customWidth="1"/>
    <col min="4" max="4" width="21" customWidth="1"/>
    <col min="5" max="5" width="12" customWidth="1"/>
    <col min="6" max="6" width="26.1640625" bestFit="1" customWidth="1"/>
    <col min="7" max="7" width="7.5" customWidth="1"/>
    <col min="8" max="8" width="18.5" bestFit="1" customWidth="1"/>
    <col min="9" max="9" width="2.1640625" customWidth="1"/>
    <col min="10" max="10" width="3.33203125" customWidth="1"/>
    <col min="11" max="11" width="17.6640625" customWidth="1"/>
    <col min="12" max="12" width="2.6640625" customWidth="1"/>
  </cols>
  <sheetData>
    <row r="1" spans="1:9">
      <c r="E1" s="3" t="s">
        <v>0</v>
      </c>
    </row>
    <row r="2" spans="1:9">
      <c r="A2" s="1" t="s">
        <v>1</v>
      </c>
    </row>
    <row r="3" spans="1:9">
      <c r="A3" s="4" t="s">
        <v>2</v>
      </c>
    </row>
    <row r="4" spans="1:9">
      <c r="A4" s="4" t="s">
        <v>3</v>
      </c>
    </row>
    <row r="5" spans="1:9">
      <c r="A5" s="4"/>
    </row>
    <row r="7" spans="1:9" s="5" customFormat="1">
      <c r="B7" s="5" t="s">
        <v>4</v>
      </c>
      <c r="F7" s="5" t="s">
        <v>5</v>
      </c>
    </row>
    <row r="8" spans="1:9">
      <c r="A8" s="31"/>
      <c r="B8" s="33" t="s">
        <v>6</v>
      </c>
      <c r="C8" s="37"/>
      <c r="D8" s="34"/>
      <c r="E8" s="26">
        <v>2500</v>
      </c>
      <c r="F8" s="7" t="s">
        <v>7</v>
      </c>
    </row>
    <row r="9" spans="1:9">
      <c r="A9" s="31"/>
      <c r="B9" s="33" t="s">
        <v>8</v>
      </c>
      <c r="C9" s="36"/>
      <c r="D9" s="34"/>
      <c r="E9" s="27">
        <v>40</v>
      </c>
      <c r="F9" s="7" t="s">
        <v>9</v>
      </c>
    </row>
    <row r="10" spans="1:9">
      <c r="A10" s="31"/>
      <c r="B10" s="33" t="s">
        <v>10</v>
      </c>
      <c r="C10" s="37"/>
      <c r="D10" s="34"/>
      <c r="E10" s="28">
        <v>9</v>
      </c>
      <c r="F10" s="7" t="s">
        <v>11</v>
      </c>
    </row>
    <row r="11" spans="1:9">
      <c r="A11" s="31"/>
      <c r="B11" s="6" t="s">
        <v>12</v>
      </c>
      <c r="C11" s="35"/>
      <c r="D11" s="32"/>
      <c r="E11" s="29">
        <v>0.25</v>
      </c>
      <c r="F11" s="7" t="s">
        <v>13</v>
      </c>
    </row>
    <row r="12" spans="1:9">
      <c r="A12" s="31"/>
      <c r="B12" s="6" t="s">
        <v>14</v>
      </c>
      <c r="C12" s="32"/>
      <c r="D12" s="32"/>
      <c r="E12" s="30">
        <v>2</v>
      </c>
      <c r="F12" s="7"/>
    </row>
    <row r="13" spans="1:9">
      <c r="A13" s="31"/>
      <c r="E13" s="8"/>
    </row>
    <row r="14" spans="1:9" ht="16" thickBot="1"/>
    <row r="15" spans="1:9">
      <c r="A15" s="9"/>
      <c r="B15" s="10"/>
      <c r="C15" s="10"/>
      <c r="D15" s="11"/>
      <c r="E15" s="11" t="s">
        <v>15</v>
      </c>
      <c r="F15" s="10"/>
      <c r="G15" s="10"/>
      <c r="H15" s="10"/>
      <c r="I15" s="12"/>
    </row>
    <row r="16" spans="1:9">
      <c r="A16" s="13"/>
      <c r="B16" s="14"/>
      <c r="C16" s="14"/>
      <c r="D16" s="14"/>
      <c r="E16" s="14"/>
      <c r="F16" s="14"/>
      <c r="G16" s="14"/>
      <c r="H16" s="14"/>
      <c r="I16" s="15"/>
    </row>
    <row r="17" spans="1:9">
      <c r="A17" s="13"/>
      <c r="B17" s="16" t="s">
        <v>16</v>
      </c>
      <c r="C17" s="16"/>
      <c r="D17" s="16" t="s">
        <v>17</v>
      </c>
      <c r="E17" s="16"/>
      <c r="F17" s="16" t="s">
        <v>18</v>
      </c>
      <c r="G17" s="17"/>
      <c r="H17" s="17" t="s">
        <v>19</v>
      </c>
      <c r="I17" s="15"/>
    </row>
    <row r="18" spans="1:9">
      <c r="A18" s="13"/>
      <c r="B18" s="18">
        <f>E8</f>
        <v>2500</v>
      </c>
      <c r="C18" s="19" t="s">
        <v>20</v>
      </c>
      <c r="D18" s="20">
        <f>(((75-E9)/E10)*E11)+1</f>
        <v>1.9722222222222223</v>
      </c>
      <c r="E18" s="19" t="s">
        <v>20</v>
      </c>
      <c r="F18" s="20">
        <f>(D18*E12)</f>
        <v>3.9444444444444446</v>
      </c>
      <c r="G18" s="19" t="s">
        <v>21</v>
      </c>
      <c r="H18" s="21">
        <f>B18*D18*(F18)</f>
        <v>19448.302469135804</v>
      </c>
      <c r="I18" s="15"/>
    </row>
    <row r="19" spans="1:9">
      <c r="A19" s="13"/>
      <c r="B19" s="14"/>
      <c r="C19" s="14"/>
      <c r="D19" s="22"/>
      <c r="E19" s="14"/>
      <c r="F19" s="14"/>
      <c r="G19" s="14"/>
      <c r="H19" s="14"/>
      <c r="I19" s="15"/>
    </row>
    <row r="20" spans="1:9" ht="16" thickBot="1">
      <c r="A20" s="23"/>
      <c r="B20" s="24"/>
      <c r="C20" s="24"/>
      <c r="D20" s="24"/>
      <c r="E20" s="24"/>
      <c r="F20" s="24"/>
      <c r="G20" s="24"/>
      <c r="H20" s="24"/>
      <c r="I20" s="25"/>
    </row>
    <row r="21" spans="1:9">
      <c r="A21"/>
      <c r="B21"/>
      <c r="D21" s="7" t="s">
        <v>22</v>
      </c>
    </row>
    <row r="22" spans="1:9">
      <c r="A22"/>
      <c r="B22"/>
      <c r="D22" s="7" t="s">
        <v>23</v>
      </c>
    </row>
    <row r="23" spans="1:9">
      <c r="A23"/>
      <c r="B23"/>
    </row>
    <row r="24" spans="1:9">
      <c r="A24"/>
      <c r="B24"/>
    </row>
    <row r="25" spans="1:9">
      <c r="A25"/>
      <c r="B2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</dc:creator>
  <cp:lastModifiedBy>Mike </cp:lastModifiedBy>
  <dcterms:created xsi:type="dcterms:W3CDTF">2014-04-09T21:26:41Z</dcterms:created>
  <dcterms:modified xsi:type="dcterms:W3CDTF">2014-04-09T21:38:23Z</dcterms:modified>
</cp:coreProperties>
</file>